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'一般公共预算基本支出表'!$A$1:$E$47</definedName>
    <definedName name="_xlnm.Print_Area" localSheetId="5">'一般公共预算支出表'!$A$1:$E$32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<sst xmlns="http://schemas.openxmlformats.org/spreadsheetml/2006/main" count="290" uniqueCount="175">
  <si>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</si>
  <si>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</si>
  <si>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</si>
  <si>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</si>
  <si>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</si>
  <si>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</si>
  <si>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</si>
  <si>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</si>
  <si>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</si>
  <si>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</si>
  <si>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填报单位:201020江西广播电视大学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</si>
  <si>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</si>
  <si>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</si>
  <si>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</si>
  <si>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</si>
  <si>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</si>
  <si>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</si>
  <si>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</si>
  <si>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</si>
  <si>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</si>
  <si>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</si>
  <si>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</si>
  <si>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</si>
  <si>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</si>
  <si>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</si>
  <si>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</si>
  <si>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</si>
  <si>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</si>
  <si>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</si>
  <si>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</si>
  <si>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</si>
  <si>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</si>
  <si>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</si>
  <si>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</si>
  <si>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</si>
  <si>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</si>
  <si>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</si>
  <si>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</si>
  <si>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</si>
  <si>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</si>
  <si>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</si>
  <si>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</si>
  <si>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</si>
  <si>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</si>
  <si>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</si>
  <si>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</si>
  <si>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</si>
  <si>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</si>
  <si>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</si>
  <si>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</si>
  <si>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</si>
  <si>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</si>
  <si>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</si>
  <si>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</si>
  <si>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03</t>
  </si>
  <si>
    <t>　职业教育</t>
  </si>
  <si>
    <t>　　2050302</t>
  </si>
  <si>
    <t>　　中专教育</t>
  </si>
  <si>
    <t>　　2050305</t>
  </si>
  <si>
    <t>　　高等职业教育</t>
  </si>
  <si>
    <t>　04</t>
  </si>
  <si>
    <t>　成人教育</t>
  </si>
  <si>
    <t>　　2050404</t>
  </si>
  <si>
    <t>　　成人广播电视教育</t>
  </si>
  <si>
    <t>206</t>
  </si>
  <si>
    <t>科学技术支出</t>
  </si>
  <si>
    <t>　技术研究与开发</t>
  </si>
  <si>
    <t>　　2060402</t>
  </si>
  <si>
    <t>　　应用技术研究与开发</t>
  </si>
  <si>
    <t>221</t>
  </si>
  <si>
    <t>住房保障支出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</si>
  <si>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</si>
  <si>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</si>
  <si>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</si>
  <si>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</si>
  <si>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</si>
  <si>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</si>
  <si>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</si>
  <si>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</si>
  <si>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</si>
  <si>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</si>
  <si>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</si>
  <si>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</si>
  <si>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</si>
  <si>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</si>
  <si>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</si>
  <si>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</si>
  <si>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</si>
  <si>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</si>
  <si>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</si>
  <si>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</si>
  <si>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</si>
  <si>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</si>
  <si>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</si>
  <si>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</si>
  <si>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</si>
  <si>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</si>
  <si>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</si>
  <si>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</si>
  <si>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</si>
  <si>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</si>
  <si>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</si>
  <si>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</si>
  <si>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</si>
  <si>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</si>
  <si>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</si>
  <si>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</si>
  <si>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【301】工资福利支出</t>
  </si>
  <si>
    <t>　30101</t>
  </si>
  <si>
    <t>　【30101】基本工资</t>
  </si>
  <si>
    <t>　3010202</t>
  </si>
  <si>
    <t>　【3010202】其他津补贴</t>
  </si>
  <si>
    <t>　3010701</t>
  </si>
  <si>
    <t>　【3010701】基础性绩效工资</t>
  </si>
  <si>
    <t>　3010702</t>
  </si>
  <si>
    <t>　【3010702】奖励性绩效工资</t>
  </si>
  <si>
    <t>　30110</t>
  </si>
  <si>
    <t>　【30110】职工基本医疗保险缴费</t>
  </si>
  <si>
    <t>　3011202</t>
  </si>
  <si>
    <t>　【3011202】失业保险</t>
  </si>
  <si>
    <t>　3011204</t>
  </si>
  <si>
    <t>　【3011204】其他保险</t>
  </si>
  <si>
    <t>　30113</t>
  </si>
  <si>
    <t>　【30113】住房公积金</t>
  </si>
  <si>
    <t>　3019902</t>
  </si>
  <si>
    <t>　【3019902】临时工工资</t>
  </si>
  <si>
    <t>　3019999</t>
  </si>
  <si>
    <t>　【3019999】其他工资福利支出</t>
  </si>
  <si>
    <t>302</t>
  </si>
  <si>
    <t>【302】商品和服务支出</t>
  </si>
  <si>
    <t>　30201</t>
  </si>
  <si>
    <t>　【30201】办公费</t>
  </si>
  <si>
    <t>　30202</t>
  </si>
  <si>
    <t>　【30202】印刷费</t>
  </si>
  <si>
    <t>　3020601</t>
  </si>
  <si>
    <t>　【3020601】水电费</t>
  </si>
  <si>
    <t>　30207</t>
  </si>
  <si>
    <t>　【30207】邮电费</t>
  </si>
  <si>
    <t>　30209</t>
  </si>
  <si>
    <t>　【30209】物业管理费</t>
  </si>
  <si>
    <t>　30211</t>
  </si>
  <si>
    <t>　【30211】差旅费</t>
  </si>
  <si>
    <t>　30213</t>
  </si>
  <si>
    <t>　【30213】维修（护）费</t>
  </si>
  <si>
    <t>　30215</t>
  </si>
  <si>
    <t>　【30215】会议费</t>
  </si>
  <si>
    <t>　30218</t>
  </si>
  <si>
    <t>　【30218】专用材料费</t>
  </si>
  <si>
    <t>　30226</t>
  </si>
  <si>
    <t>　【30226】劳务费</t>
  </si>
  <si>
    <t>　30228</t>
  </si>
  <si>
    <t>　【30228】工会经费</t>
  </si>
  <si>
    <t>　3029901</t>
  </si>
  <si>
    <t>　【3029901】教学业务费</t>
  </si>
  <si>
    <t>　3029902</t>
  </si>
  <si>
    <t>　【3029902】离退休人员公用支出</t>
  </si>
  <si>
    <t>　3029903</t>
  </si>
  <si>
    <t>　【3029903】其他商品和服务支出</t>
  </si>
  <si>
    <t>303</t>
  </si>
  <si>
    <t>【303】对个人和家庭的补助</t>
  </si>
  <si>
    <t>　30301</t>
  </si>
  <si>
    <t>　【30301】离休费</t>
  </si>
  <si>
    <t>　30308</t>
  </si>
  <si>
    <t>　【30308】助学金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</si>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</sst>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4" xfId="0" applyNumberFormat="1" applyFont="1" applyBorder="1" applyAlignment="1" applyProtection="1">
      <alignment horizontal="right" vertical="center" wrapText="1"/>
      <protection/>
    </xf>
    <xf numFmtId="2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2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2" fontId="10" fillId="0" borderId="16" xfId="0" applyNumberFormat="1" applyFont="1" applyBorder="1" applyAlignment="1" applyProtection="1">
      <alignment horizontal="right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4.25">
      <c r="A1" s="2"/>
      <c r="T1" s="3"/>
      <c r="U1" s="4" t="s">
        <v>1</v>
      </c>
    </row>
    <row r="2" ht="42" customHeight="1">
      <c r="T2" s="3"/>
    </row>
    <row r="3" spans="1:20" ht="61.5" customHeigh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4.2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1.7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1.75">
      <c r="C8" s="3"/>
      <c r="F8" s="13"/>
      <c r="G8" s="9"/>
      <c r="H8" s="13"/>
      <c r="I8" s="9"/>
      <c r="J8" s="9"/>
      <c r="K8" s="13"/>
      <c r="L8" s="13"/>
      <c r="M8" s="13"/>
    </row>
    <row r="9" spans="3:255" ht="21.7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1.7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1.7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4.2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4.2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4.25"/>
    <row r="19" ht="16.5" customHeight="1"/>
    <row r="20" ht="21.75">
      <c r="J20" s="13"/>
    </row>
    <row r="21" ht="14.25"/>
    <row r="22" ht="14.25"/>
    <row r="23" ht="30" customHeight="1"/>
    <row r="24" ht="14.25"/>
    <row r="25" ht="14.25"/>
    <row r="26" ht="14.2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25" t="s">
        <v>172</v>
      </c>
      <c r="B2" s="225"/>
      <c r="C2" s="225"/>
    </row>
    <row r="3" s="1" customFormat="1" ht="17.25" customHeight="1"/>
    <row r="4" spans="1:3" s="1" customFormat="1" ht="15.75" customHeight="1">
      <c r="A4" s="226" t="s">
        <v>173</v>
      </c>
      <c r="B4" s="227" t="s">
        <v>37</v>
      </c>
      <c r="C4" s="227" t="s">
        <v>30</v>
      </c>
    </row>
    <row r="5" spans="1:3" s="1" customFormat="1" ht="19.5" customHeight="1">
      <c r="A5" s="226"/>
      <c r="B5" s="227"/>
      <c r="C5" s="227"/>
    </row>
    <row r="6" spans="1:3" s="1" customFormat="1" ht="22.5" customHeight="1">
      <c r="A6" s="179" t="s">
        <v>51</v>
      </c>
      <c r="B6" s="179">
        <v>1</v>
      </c>
      <c r="C6" s="179">
        <v>2</v>
      </c>
    </row>
    <row r="7" spans="1:6" s="1" customFormat="1" ht="27.75" customHeight="1">
      <c r="A7" s="180" t="s">
        <v>37</v>
      </c>
      <c r="B7" s="181">
        <v>20244.72</v>
      </c>
      <c r="C7" s="182"/>
      <c r="D7" s="183"/>
      <c r="F7" s="184"/>
    </row>
    <row r="8" spans="1:3" s="1" customFormat="1" ht="27.75" customHeight="1">
      <c r="A8" s="185" t="s">
        <v>53</v>
      </c>
      <c r="B8" s="181">
        <v>20127.38</v>
      </c>
      <c r="C8" s="182"/>
    </row>
    <row r="9" spans="1:3" s="1" customFormat="1" ht="27.75" customHeight="1">
      <c r="A9" s="185" t="s">
        <v>65</v>
      </c>
      <c r="B9" s="181">
        <v>2.31</v>
      </c>
      <c r="C9" s="182"/>
    </row>
    <row r="10" spans="1:3" s="1" customFormat="1" ht="27.75" customHeight="1">
      <c r="A10" s="185" t="s">
        <v>70</v>
      </c>
      <c r="B10" s="181">
        <v>115.03</v>
      </c>
      <c r="C10" s="182"/>
    </row>
    <row r="11" spans="1:5" s="1" customFormat="1" ht="27.75" customHeight="1">
      <c r="A11" s="186"/>
      <c r="B11" s="187"/>
      <c r="C11" s="188"/>
      <c r="E11" s="187"/>
    </row>
    <row r="12" spans="1:3" s="1" customFormat="1" ht="27.75" customHeight="1">
      <c r="A12" s="186"/>
      <c r="B12" s="187"/>
      <c r="C12" s="189"/>
    </row>
    <row r="13" spans="1:4" s="1" customFormat="1" ht="27.75" customHeight="1">
      <c r="A13" s="190"/>
      <c r="B13" s="189"/>
      <c r="C13" s="187"/>
      <c r="D13" s="187"/>
    </row>
    <row r="14" spans="1:3" s="1" customFormat="1" ht="27.75" customHeight="1">
      <c r="A14" s="190"/>
      <c r="C14" s="18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28" t="s">
        <v>174</v>
      </c>
      <c r="B2" s="228"/>
      <c r="C2" s="228"/>
      <c r="D2" s="228"/>
    </row>
    <row r="3" s="1" customFormat="1" ht="17.25" customHeight="1"/>
    <row r="4" spans="1:4" s="1" customFormat="1" ht="21.75" customHeight="1">
      <c r="A4" s="229" t="s">
        <v>173</v>
      </c>
      <c r="B4" s="230" t="s">
        <v>39</v>
      </c>
      <c r="C4" s="230" t="s">
        <v>86</v>
      </c>
      <c r="D4" s="230" t="s">
        <v>87</v>
      </c>
    </row>
    <row r="5" spans="1:4" s="1" customFormat="1" ht="47.25" customHeight="1">
      <c r="A5" s="229"/>
      <c r="B5" s="230"/>
      <c r="C5" s="230"/>
      <c r="D5" s="230"/>
    </row>
    <row r="6" spans="1:4" s="1" customFormat="1" ht="22.5" customHeight="1">
      <c r="A6" s="191" t="s">
        <v>51</v>
      </c>
      <c r="B6" s="191">
        <v>1</v>
      </c>
      <c r="C6" s="191">
        <v>2</v>
      </c>
      <c r="D6" s="191">
        <v>3</v>
      </c>
    </row>
    <row r="7" spans="1:4" s="1" customFormat="1" ht="27.75" customHeight="1">
      <c r="A7" s="192" t="s">
        <v>37</v>
      </c>
      <c r="B7" s="193">
        <v>5447.1</v>
      </c>
      <c r="C7" s="194">
        <v>5447.1</v>
      </c>
      <c r="D7" s="193"/>
    </row>
    <row r="8" spans="1:4" s="1" customFormat="1" ht="27.75" customHeight="1">
      <c r="A8" s="195" t="s">
        <v>53</v>
      </c>
      <c r="B8" s="193">
        <v>5379</v>
      </c>
      <c r="C8" s="194">
        <v>5379</v>
      </c>
      <c r="D8" s="193"/>
    </row>
    <row r="9" spans="1:4" s="1" customFormat="1" ht="27.75" customHeight="1">
      <c r="A9" s="195" t="s">
        <v>70</v>
      </c>
      <c r="B9" s="193">
        <v>68.1</v>
      </c>
      <c r="C9" s="194">
        <v>68.1</v>
      </c>
      <c r="D9" s="193"/>
    </row>
    <row r="10" spans="1:8" s="1" customFormat="1" ht="27.75" customHeight="1">
      <c r="A10" s="196"/>
      <c r="B10" s="197"/>
      <c r="C10" s="197"/>
      <c r="D10" s="197"/>
      <c r="E10" s="198"/>
      <c r="H10" s="198"/>
    </row>
    <row r="11" spans="1:4" s="1" customFormat="1" ht="27.75" customHeight="1">
      <c r="A11" s="199"/>
      <c r="B11" s="198"/>
      <c r="C11" s="200"/>
      <c r="D11" s="198"/>
    </row>
    <row r="12" spans="1:8" s="1" customFormat="1" ht="27.75" customHeight="1">
      <c r="A12" s="199"/>
      <c r="B12" s="198"/>
      <c r="C12" s="198"/>
      <c r="D12" s="198"/>
      <c r="E12" s="198"/>
      <c r="F12" s="200"/>
      <c r="G12" s="200"/>
      <c r="H12" s="200"/>
    </row>
    <row r="13" spans="1:7" s="1" customFormat="1" ht="27.75" customHeight="1">
      <c r="A13" s="199"/>
      <c r="C13" s="198"/>
      <c r="D13" s="198"/>
      <c r="E13" s="198"/>
      <c r="F13" s="200"/>
      <c r="G13" s="200"/>
    </row>
    <row r="14" s="1" customFormat="1" ht="27.75" customHeight="1">
      <c r="C14" s="199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2" t="s">
        <v>9</v>
      </c>
      <c r="B2" s="202"/>
      <c r="C2" s="202"/>
      <c r="D2" s="202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3" t="s">
        <v>12</v>
      </c>
      <c r="B4" s="203"/>
      <c r="C4" s="203" t="s">
        <v>13</v>
      </c>
      <c r="D4" s="203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5447.1</v>
      </c>
      <c r="C6" s="28" t="str">
        <f>'支出总表（引用）'!A8</f>
        <v>教育支出</v>
      </c>
      <c r="D6" s="29">
        <f>'支出总表（引用）'!B8</f>
        <v>20127.38</v>
      </c>
    </row>
    <row r="7" spans="1:4" s="1" customFormat="1" ht="17.25" customHeight="1">
      <c r="A7" s="26" t="s">
        <v>18</v>
      </c>
      <c r="B7" s="27">
        <v>5447.1</v>
      </c>
      <c r="C7" s="28" t="str">
        <f>'支出总表（引用）'!A9</f>
        <v>科学技术支出</v>
      </c>
      <c r="D7" s="29">
        <f>'支出总表（引用）'!B9</f>
        <v>2.31</v>
      </c>
    </row>
    <row r="8" spans="1:4" s="1" customFormat="1" ht="17.25" customHeight="1">
      <c r="A8" s="26" t="s">
        <v>19</v>
      </c>
      <c r="B8" s="27"/>
      <c r="C8" s="28" t="str">
        <f>'支出总表（引用）'!A10</f>
        <v>住房保障支出</v>
      </c>
      <c r="D8" s="29">
        <f>'支出总表（引用）'!B10</f>
        <v>115.03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>
        <v>11652.08</v>
      </c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>
        <v>1665</v>
      </c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34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5" t="s">
        <v>27</v>
      </c>
      <c r="B49" s="36">
        <f>SUM(B6,B11,B12,B13,B14,B15)</f>
        <v>18764.18</v>
      </c>
      <c r="C49" s="35" t="s">
        <v>28</v>
      </c>
      <c r="D49" s="33">
        <f>'支出总表（引用）'!B7</f>
        <v>20244.72</v>
      </c>
    </row>
    <row r="50" spans="1:4" s="1" customFormat="1" ht="17.25" customHeight="1">
      <c r="A50" s="26" t="s">
        <v>29</v>
      </c>
      <c r="B50" s="27"/>
      <c r="C50" s="37" t="s">
        <v>30</v>
      </c>
      <c r="D50" s="33"/>
    </row>
    <row r="51" spans="1:4" s="1" customFormat="1" ht="17.25" customHeight="1">
      <c r="A51" s="26" t="s">
        <v>31</v>
      </c>
      <c r="B51" s="38">
        <v>1480.54</v>
      </c>
      <c r="C51" s="39"/>
      <c r="D51" s="33"/>
    </row>
    <row r="52" spans="1:4" s="1" customFormat="1" ht="17.25" customHeight="1">
      <c r="A52" s="40"/>
      <c r="B52" s="40"/>
      <c r="C52" s="39"/>
      <c r="D52" s="33"/>
    </row>
    <row r="53" spans="1:4" s="1" customFormat="1" ht="17.25" customHeight="1">
      <c r="A53" s="35" t="s">
        <v>32</v>
      </c>
      <c r="B53" s="41">
        <f>SUM(B49,B50,B51)</f>
        <v>20244.72</v>
      </c>
      <c r="C53" s="35" t="s">
        <v>33</v>
      </c>
      <c r="D53" s="33">
        <f>B53</f>
        <v>20244.72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4" t="s">
        <v>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5" t="s">
        <v>35</v>
      </c>
      <c r="B4" s="205" t="s">
        <v>36</v>
      </c>
      <c r="C4" s="206" t="s">
        <v>37</v>
      </c>
      <c r="D4" s="208" t="s">
        <v>38</v>
      </c>
      <c r="E4" s="205" t="s">
        <v>39</v>
      </c>
      <c r="F4" s="205"/>
      <c r="G4" s="205"/>
      <c r="H4" s="205"/>
      <c r="I4" s="205"/>
      <c r="J4" s="209" t="s">
        <v>40</v>
      </c>
      <c r="K4" s="209" t="s">
        <v>41</v>
      </c>
      <c r="L4" s="209" t="s">
        <v>42</v>
      </c>
      <c r="M4" s="209" t="s">
        <v>43</v>
      </c>
      <c r="N4" s="209" t="s">
        <v>44</v>
      </c>
      <c r="O4" s="208" t="s">
        <v>45</v>
      </c>
    </row>
    <row r="5" spans="1:15" s="1" customFormat="1" ht="58.5" customHeight="1">
      <c r="A5" s="205"/>
      <c r="B5" s="205"/>
      <c r="C5" s="207"/>
      <c r="D5" s="208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9"/>
      <c r="K5" s="209"/>
      <c r="L5" s="209"/>
      <c r="M5" s="209"/>
      <c r="N5" s="209"/>
      <c r="O5" s="208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20244.72</v>
      </c>
      <c r="D7" s="52">
        <v>1480.54</v>
      </c>
      <c r="E7" s="52">
        <v>5447.1</v>
      </c>
      <c r="F7" s="52">
        <v>5447.1</v>
      </c>
      <c r="G7" s="52"/>
      <c r="H7" s="52"/>
      <c r="I7" s="52"/>
      <c r="J7" s="52">
        <v>11652.08</v>
      </c>
      <c r="K7" s="52"/>
      <c r="L7" s="53">
        <v>1665</v>
      </c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20127.38</v>
      </c>
      <c r="D8" s="52">
        <v>1431.3</v>
      </c>
      <c r="E8" s="52">
        <v>5379</v>
      </c>
      <c r="F8" s="52">
        <v>5379</v>
      </c>
      <c r="G8" s="52"/>
      <c r="H8" s="52"/>
      <c r="I8" s="52"/>
      <c r="J8" s="52">
        <v>11652.08</v>
      </c>
      <c r="K8" s="52"/>
      <c r="L8" s="53">
        <v>1665</v>
      </c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2688</v>
      </c>
      <c r="D9" s="52">
        <v>296.3</v>
      </c>
      <c r="E9" s="52">
        <v>2391.7</v>
      </c>
      <c r="F9" s="52">
        <v>2391.7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11.18</v>
      </c>
      <c r="D10" s="52">
        <v>11.18</v>
      </c>
      <c r="E10" s="52"/>
      <c r="F10" s="52"/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2676.82</v>
      </c>
      <c r="D11" s="52">
        <v>285.12</v>
      </c>
      <c r="E11" s="52">
        <v>2391.7</v>
      </c>
      <c r="F11" s="52">
        <v>2391.7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17439.38</v>
      </c>
      <c r="D12" s="52">
        <v>1135</v>
      </c>
      <c r="E12" s="52">
        <v>2987.3</v>
      </c>
      <c r="F12" s="52">
        <v>2987.3</v>
      </c>
      <c r="G12" s="52"/>
      <c r="H12" s="52"/>
      <c r="I12" s="52"/>
      <c r="J12" s="52">
        <v>11652.08</v>
      </c>
      <c r="K12" s="52"/>
      <c r="L12" s="53">
        <v>1665</v>
      </c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17439.38</v>
      </c>
      <c r="D13" s="52">
        <v>1135</v>
      </c>
      <c r="E13" s="52">
        <v>2987.3</v>
      </c>
      <c r="F13" s="52">
        <v>2987.3</v>
      </c>
      <c r="G13" s="52"/>
      <c r="H13" s="52"/>
      <c r="I13" s="52"/>
      <c r="J13" s="52">
        <v>11652.08</v>
      </c>
      <c r="K13" s="52"/>
      <c r="L13" s="53">
        <v>1665</v>
      </c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2.31</v>
      </c>
      <c r="D14" s="52">
        <v>2.31</v>
      </c>
      <c r="E14" s="52"/>
      <c r="F14" s="52"/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60</v>
      </c>
      <c r="B15" s="50" t="s">
        <v>66</v>
      </c>
      <c r="C15" s="52">
        <v>2.31</v>
      </c>
      <c r="D15" s="52">
        <v>2.31</v>
      </c>
      <c r="E15" s="52"/>
      <c r="F15" s="52"/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67</v>
      </c>
      <c r="B16" s="50" t="s">
        <v>68</v>
      </c>
      <c r="C16" s="52">
        <v>2.31</v>
      </c>
      <c r="D16" s="52">
        <v>2.31</v>
      </c>
      <c r="E16" s="52"/>
      <c r="F16" s="52"/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69</v>
      </c>
      <c r="B17" s="50" t="s">
        <v>70</v>
      </c>
      <c r="C17" s="52">
        <v>115.03</v>
      </c>
      <c r="D17" s="52">
        <v>46.93</v>
      </c>
      <c r="E17" s="52">
        <v>68.1</v>
      </c>
      <c r="F17" s="52">
        <v>68.1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71</v>
      </c>
      <c r="B18" s="50" t="s">
        <v>72</v>
      </c>
      <c r="C18" s="52">
        <v>115.03</v>
      </c>
      <c r="D18" s="52">
        <v>46.93</v>
      </c>
      <c r="E18" s="52">
        <v>68.1</v>
      </c>
      <c r="F18" s="52">
        <v>68.1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73</v>
      </c>
      <c r="B19" s="50" t="s">
        <v>74</v>
      </c>
      <c r="C19" s="52">
        <v>115.03</v>
      </c>
      <c r="D19" s="52">
        <v>46.93</v>
      </c>
      <c r="E19" s="52">
        <v>68.1</v>
      </c>
      <c r="F19" s="52">
        <v>68.1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1:14" s="1" customFormat="1" ht="21" customHeight="1">
      <c r="K25" s="58"/>
      <c r="L25" s="58"/>
      <c r="M25" s="58"/>
      <c r="N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0" t="s">
        <v>75</v>
      </c>
      <c r="B2" s="210"/>
      <c r="C2" s="210"/>
      <c r="D2" s="210"/>
      <c r="E2" s="210"/>
      <c r="F2" s="210"/>
      <c r="G2" s="210"/>
      <c r="H2" s="210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1" t="s">
        <v>76</v>
      </c>
      <c r="B4" s="211"/>
      <c r="C4" s="212" t="s">
        <v>37</v>
      </c>
      <c r="D4" s="213" t="s">
        <v>77</v>
      </c>
      <c r="E4" s="211" t="s">
        <v>78</v>
      </c>
      <c r="F4" s="214" t="s">
        <v>79</v>
      </c>
      <c r="G4" s="211" t="s">
        <v>80</v>
      </c>
      <c r="H4" s="215" t="s">
        <v>81</v>
      </c>
      <c r="I4" s="62"/>
      <c r="J4" s="62"/>
    </row>
    <row r="5" spans="1:10" s="1" customFormat="1" ht="21" customHeight="1">
      <c r="A5" s="68" t="s">
        <v>82</v>
      </c>
      <c r="B5" s="68" t="s">
        <v>83</v>
      </c>
      <c r="C5" s="212"/>
      <c r="D5" s="213"/>
      <c r="E5" s="211"/>
      <c r="F5" s="214"/>
      <c r="G5" s="211"/>
      <c r="H5" s="215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20244.72</v>
      </c>
      <c r="D7" s="73">
        <v>9829.79</v>
      </c>
      <c r="E7" s="73">
        <v>10414.93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20127.38</v>
      </c>
      <c r="D8" s="73">
        <v>9714.76</v>
      </c>
      <c r="E8" s="73">
        <v>10412.62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2688</v>
      </c>
      <c r="D9" s="73">
        <v>2391.7</v>
      </c>
      <c r="E9" s="73">
        <v>296.3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11.18</v>
      </c>
      <c r="D10" s="73"/>
      <c r="E10" s="73">
        <v>11.18</v>
      </c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2676.82</v>
      </c>
      <c r="D11" s="73">
        <v>2391.7</v>
      </c>
      <c r="E11" s="73">
        <v>285.12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17439.38</v>
      </c>
      <c r="D12" s="73">
        <v>7323.06</v>
      </c>
      <c r="E12" s="73">
        <v>10116.32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17439.38</v>
      </c>
      <c r="D13" s="73">
        <v>7323.06</v>
      </c>
      <c r="E13" s="73">
        <v>10116.32</v>
      </c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2.31</v>
      </c>
      <c r="D14" s="73"/>
      <c r="E14" s="73">
        <v>2.31</v>
      </c>
      <c r="F14" s="73"/>
      <c r="G14" s="74"/>
      <c r="H14" s="75"/>
    </row>
    <row r="15" spans="1:8" s="1" customFormat="1" ht="18.75" customHeight="1">
      <c r="A15" s="71" t="s">
        <v>60</v>
      </c>
      <c r="B15" s="71" t="s">
        <v>66</v>
      </c>
      <c r="C15" s="73">
        <v>2.31</v>
      </c>
      <c r="D15" s="73"/>
      <c r="E15" s="73">
        <v>2.31</v>
      </c>
      <c r="F15" s="73"/>
      <c r="G15" s="74"/>
      <c r="H15" s="75"/>
    </row>
    <row r="16" spans="1:8" s="1" customFormat="1" ht="18.75" customHeight="1">
      <c r="A16" s="71" t="s">
        <v>67</v>
      </c>
      <c r="B16" s="71" t="s">
        <v>68</v>
      </c>
      <c r="C16" s="73">
        <v>2.31</v>
      </c>
      <c r="D16" s="73"/>
      <c r="E16" s="73">
        <v>2.31</v>
      </c>
      <c r="F16" s="73"/>
      <c r="G16" s="74"/>
      <c r="H16" s="75"/>
    </row>
    <row r="17" spans="1:8" s="1" customFormat="1" ht="18.75" customHeight="1">
      <c r="A17" s="71" t="s">
        <v>69</v>
      </c>
      <c r="B17" s="71" t="s">
        <v>70</v>
      </c>
      <c r="C17" s="73">
        <v>115.03</v>
      </c>
      <c r="D17" s="73">
        <v>115.03</v>
      </c>
      <c r="E17" s="73"/>
      <c r="F17" s="73"/>
      <c r="G17" s="74"/>
      <c r="H17" s="75"/>
    </row>
    <row r="18" spans="1:8" s="1" customFormat="1" ht="18.75" customHeight="1">
      <c r="A18" s="71" t="s">
        <v>71</v>
      </c>
      <c r="B18" s="71" t="s">
        <v>72</v>
      </c>
      <c r="C18" s="73">
        <v>115.03</v>
      </c>
      <c r="D18" s="73">
        <v>115.03</v>
      </c>
      <c r="E18" s="73"/>
      <c r="F18" s="73"/>
      <c r="G18" s="74"/>
      <c r="H18" s="75"/>
    </row>
    <row r="19" spans="1:8" s="1" customFormat="1" ht="18.75" customHeight="1">
      <c r="A19" s="71" t="s">
        <v>73</v>
      </c>
      <c r="B19" s="71" t="s">
        <v>74</v>
      </c>
      <c r="C19" s="73">
        <v>115.03</v>
      </c>
      <c r="D19" s="73">
        <v>115.03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6" t="s">
        <v>84</v>
      </c>
      <c r="B2" s="216"/>
      <c r="C2" s="216"/>
      <c r="D2" s="216"/>
      <c r="E2" s="216"/>
      <c r="F2" s="216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7" t="s">
        <v>85</v>
      </c>
      <c r="D4" s="217"/>
      <c r="E4" s="217"/>
      <c r="F4" s="217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0" t="s">
        <v>37</v>
      </c>
      <c r="E5" s="90" t="s">
        <v>86</v>
      </c>
      <c r="F5" s="90" t="s">
        <v>87</v>
      </c>
      <c r="G5" s="82"/>
    </row>
    <row r="6" spans="1:7" s="1" customFormat="1" ht="17.25" customHeight="1">
      <c r="A6" s="91" t="s">
        <v>88</v>
      </c>
      <c r="B6" s="92">
        <v>5447.1</v>
      </c>
      <c r="C6" s="93" t="s">
        <v>89</v>
      </c>
      <c r="D6" s="94">
        <f>'财拨总表（引用）'!B7</f>
        <v>5447.1</v>
      </c>
      <c r="E6" s="94">
        <f>'财拨总表（引用）'!C7</f>
        <v>5447.1</v>
      </c>
      <c r="F6" s="94">
        <f>'财拨总表（引用）'!D7</f>
        <v>0</v>
      </c>
      <c r="G6" s="82"/>
    </row>
    <row r="7" spans="1:7" s="1" customFormat="1" ht="17.25" customHeight="1">
      <c r="A7" s="91" t="s">
        <v>90</v>
      </c>
      <c r="B7" s="92">
        <v>5447.1</v>
      </c>
      <c r="C7" s="95" t="str">
        <f>'财拨总表（引用）'!A8</f>
        <v>教育支出</v>
      </c>
      <c r="D7" s="96">
        <f>'财拨总表（引用）'!B8</f>
        <v>5379</v>
      </c>
      <c r="E7" s="96">
        <f>'财拨总表（引用）'!C8</f>
        <v>5379</v>
      </c>
      <c r="F7" s="96">
        <f>'财拨总表（引用）'!D8</f>
        <v>0</v>
      </c>
      <c r="G7" s="82"/>
    </row>
    <row r="8" spans="1:7" s="1" customFormat="1" ht="17.25" customHeight="1">
      <c r="A8" s="91" t="s">
        <v>91</v>
      </c>
      <c r="B8" s="92"/>
      <c r="C8" s="95" t="str">
        <f>'财拨总表（引用）'!A9</f>
        <v>住房保障支出</v>
      </c>
      <c r="D8" s="96">
        <f>'财拨总表（引用）'!B9</f>
        <v>68.1</v>
      </c>
      <c r="E8" s="96">
        <f>'财拨总表（引用）'!C9</f>
        <v>68.1</v>
      </c>
      <c r="F8" s="96">
        <f>'财拨总表（引用）'!D9</f>
        <v>0</v>
      </c>
      <c r="G8" s="82"/>
    </row>
    <row r="9" spans="1:7" s="1" customFormat="1" ht="17.25" customHeight="1">
      <c r="A9" s="91" t="s">
        <v>92</v>
      </c>
      <c r="B9" s="92"/>
      <c r="C9" s="95">
        <f>'财拨总表（引用）'!A10</f>
        <v>0</v>
      </c>
      <c r="D9" s="96">
        <f>'财拨总表（引用）'!B10</f>
        <v>0</v>
      </c>
      <c r="E9" s="96">
        <f>'财拨总表（引用）'!C10</f>
        <v>0</v>
      </c>
      <c r="F9" s="96">
        <f>'财拨总表（引用）'!D10</f>
        <v>0</v>
      </c>
      <c r="G9" s="82"/>
    </row>
    <row r="10" spans="1:7" s="1" customFormat="1" ht="17.25" customHeight="1">
      <c r="A10" s="91" t="s">
        <v>93</v>
      </c>
      <c r="B10" s="97"/>
      <c r="C10" s="95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82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2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2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2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2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2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2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2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2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2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2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2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2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2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2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2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2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2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2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2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2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2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2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2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2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2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2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2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2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2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2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2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2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2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2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2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2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2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2"/>
    </row>
    <row r="49" spans="1:7" s="1" customFormat="1" ht="17.25" customHeight="1">
      <c r="A49" s="98" t="s">
        <v>94</v>
      </c>
      <c r="B49" s="101"/>
      <c r="C49" s="103" t="s">
        <v>95</v>
      </c>
      <c r="D49" s="96"/>
      <c r="E49" s="96"/>
      <c r="F49" s="101"/>
      <c r="G49" s="82"/>
    </row>
    <row r="50" spans="1:7" s="1" customFormat="1" ht="17.25" customHeight="1">
      <c r="A50" s="85" t="s">
        <v>96</v>
      </c>
      <c r="B50" s="101"/>
      <c r="C50" s="103"/>
      <c r="D50" s="96"/>
      <c r="E50" s="96"/>
      <c r="F50" s="101"/>
      <c r="G50" s="82"/>
    </row>
    <row r="51" spans="1:7" s="1" customFormat="1" ht="17.25" customHeight="1">
      <c r="A51" s="98" t="s">
        <v>97</v>
      </c>
      <c r="B51" s="94"/>
      <c r="C51" s="103"/>
      <c r="D51" s="96"/>
      <c r="E51" s="96"/>
      <c r="F51" s="101"/>
      <c r="G51" s="82"/>
    </row>
    <row r="52" spans="1:7" s="1" customFormat="1" ht="17.25" customHeight="1">
      <c r="A52" s="98"/>
      <c r="B52" s="101"/>
      <c r="C52" s="103"/>
      <c r="D52" s="96"/>
      <c r="E52" s="96"/>
      <c r="F52" s="101"/>
      <c r="G52" s="82"/>
    </row>
    <row r="53" spans="1:7" s="1" customFormat="1" ht="17.25" customHeight="1">
      <c r="A53" s="98"/>
      <c r="B53" s="101"/>
      <c r="C53" s="103"/>
      <c r="D53" s="96"/>
      <c r="E53" s="96"/>
      <c r="F53" s="101"/>
      <c r="G53" s="82"/>
    </row>
    <row r="54" spans="1:7" s="1" customFormat="1" ht="17.25" customHeight="1">
      <c r="A54" s="104" t="s">
        <v>32</v>
      </c>
      <c r="B54" s="94">
        <f>B6</f>
        <v>5447.1</v>
      </c>
      <c r="C54" s="104" t="s">
        <v>33</v>
      </c>
      <c r="D54" s="94">
        <f>'财拨总表（引用）'!B7</f>
        <v>5447.1</v>
      </c>
      <c r="E54" s="94">
        <f>'财拨总表（引用）'!C7</f>
        <v>5447.1</v>
      </c>
      <c r="F54" s="94">
        <f>'财拨总表（引用）'!D7</f>
        <v>0</v>
      </c>
      <c r="G54" s="82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05"/>
    </row>
    <row r="81" s="1" customFormat="1" ht="14.25">
      <c r="AD81" s="105"/>
    </row>
    <row r="82" spans="31:32" s="1" customFormat="1" ht="14.25">
      <c r="AE82" s="105"/>
      <c r="AF82" s="105"/>
    </row>
    <row r="83" spans="32:33" s="1" customFormat="1" ht="14.25">
      <c r="AF83" s="105"/>
      <c r="AG83" s="105"/>
    </row>
    <row r="84" s="1" customFormat="1" ht="14.25">
      <c r="AG84" s="106" t="s">
        <v>98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07"/>
    </row>
    <row r="122" spans="23:26" s="1" customFormat="1" ht="14.25">
      <c r="W122" s="107"/>
      <c r="X122" s="107"/>
      <c r="Y122" s="107"/>
      <c r="Z122" s="108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8" t="s">
        <v>99</v>
      </c>
      <c r="B2" s="218"/>
      <c r="C2" s="218"/>
      <c r="D2" s="218"/>
      <c r="E2" s="218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9" t="s">
        <v>76</v>
      </c>
      <c r="B4" s="219"/>
      <c r="C4" s="219" t="s">
        <v>100</v>
      </c>
      <c r="D4" s="219"/>
      <c r="E4" s="219"/>
      <c r="F4" s="109"/>
      <c r="G4" s="109"/>
    </row>
    <row r="5" spans="1:7" s="1" customFormat="1" ht="21" customHeight="1">
      <c r="A5" s="114" t="s">
        <v>82</v>
      </c>
      <c r="B5" s="114" t="s">
        <v>83</v>
      </c>
      <c r="C5" s="114" t="s">
        <v>37</v>
      </c>
      <c r="D5" s="114" t="s">
        <v>77</v>
      </c>
      <c r="E5" s="114" t="s">
        <v>78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5447.1</v>
      </c>
      <c r="D7" s="120">
        <v>5447.1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5379</v>
      </c>
      <c r="D8" s="120">
        <v>5379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2391.7</v>
      </c>
      <c r="D9" s="120">
        <v>2391.7</v>
      </c>
      <c r="E9" s="121"/>
    </row>
    <row r="10" spans="1:5" s="1" customFormat="1" ht="18.75" customHeight="1">
      <c r="A10" s="118" t="s">
        <v>58</v>
      </c>
      <c r="B10" s="118" t="s">
        <v>59</v>
      </c>
      <c r="C10" s="120">
        <v>2391.7</v>
      </c>
      <c r="D10" s="120">
        <v>2391.7</v>
      </c>
      <c r="E10" s="121"/>
    </row>
    <row r="11" spans="1:5" s="1" customFormat="1" ht="18.75" customHeight="1">
      <c r="A11" s="118" t="s">
        <v>60</v>
      </c>
      <c r="B11" s="118" t="s">
        <v>61</v>
      </c>
      <c r="C11" s="120">
        <v>2987.3</v>
      </c>
      <c r="D11" s="120">
        <v>2987.3</v>
      </c>
      <c r="E11" s="121"/>
    </row>
    <row r="12" spans="1:5" s="1" customFormat="1" ht="18.75" customHeight="1">
      <c r="A12" s="118" t="s">
        <v>62</v>
      </c>
      <c r="B12" s="118" t="s">
        <v>63</v>
      </c>
      <c r="C12" s="120">
        <v>2987.3</v>
      </c>
      <c r="D12" s="120">
        <v>2987.3</v>
      </c>
      <c r="E12" s="121"/>
    </row>
    <row r="13" spans="1:5" s="1" customFormat="1" ht="18.75" customHeight="1">
      <c r="A13" s="118" t="s">
        <v>69</v>
      </c>
      <c r="B13" s="118" t="s">
        <v>70</v>
      </c>
      <c r="C13" s="120">
        <v>68.1</v>
      </c>
      <c r="D13" s="120">
        <v>68.1</v>
      </c>
      <c r="E13" s="121"/>
    </row>
    <row r="14" spans="1:5" s="1" customFormat="1" ht="18.75" customHeight="1">
      <c r="A14" s="118" t="s">
        <v>71</v>
      </c>
      <c r="B14" s="118" t="s">
        <v>72</v>
      </c>
      <c r="C14" s="120">
        <v>68.1</v>
      </c>
      <c r="D14" s="120">
        <v>68.1</v>
      </c>
      <c r="E14" s="121"/>
    </row>
    <row r="15" spans="1:5" s="1" customFormat="1" ht="18.75" customHeight="1">
      <c r="A15" s="118" t="s">
        <v>73</v>
      </c>
      <c r="B15" s="118" t="s">
        <v>74</v>
      </c>
      <c r="C15" s="120">
        <v>68.1</v>
      </c>
      <c r="D15" s="120">
        <v>68.1</v>
      </c>
      <c r="E15" s="121"/>
    </row>
    <row r="16" spans="1:7" s="1" customFormat="1" ht="21" customHeight="1">
      <c r="A16" s="122"/>
      <c r="B16" s="123"/>
      <c r="C16" s="124"/>
      <c r="D16" s="124"/>
      <c r="E16" s="124"/>
      <c r="F16" s="123"/>
      <c r="G16" s="125"/>
    </row>
    <row r="17" spans="1:7" s="1" customFormat="1" ht="21" customHeight="1">
      <c r="A17" s="126"/>
      <c r="B17" s="122"/>
      <c r="C17" s="122"/>
      <c r="D17" s="122"/>
      <c r="E17" s="122"/>
      <c r="F17" s="122"/>
      <c r="G17" s="125"/>
    </row>
    <row r="18" spans="1:7" s="1" customFormat="1" ht="21" customHeight="1">
      <c r="A18" s="126"/>
      <c r="B18" s="125"/>
      <c r="C18" s="122"/>
      <c r="D18" s="122"/>
      <c r="E18" s="125"/>
      <c r="F18" s="125"/>
      <c r="G18" s="122"/>
    </row>
    <row r="19" spans="1:7" s="1" customFormat="1" ht="21" customHeight="1">
      <c r="A19" s="126"/>
      <c r="B19" s="126"/>
      <c r="C19" s="126"/>
      <c r="D19" s="122"/>
      <c r="E19" s="122"/>
      <c r="F19" s="122"/>
      <c r="G19" s="125"/>
    </row>
    <row r="20" spans="1:7" s="1" customFormat="1" ht="21" customHeight="1">
      <c r="A20" s="125"/>
      <c r="B20" s="126"/>
      <c r="C20" s="126"/>
      <c r="D20" s="125"/>
      <c r="E20" s="122"/>
      <c r="F20" s="125"/>
      <c r="G20" s="125"/>
    </row>
    <row r="21" spans="1:7" s="1" customFormat="1" ht="21" customHeight="1">
      <c r="A21" s="125"/>
      <c r="B21" s="125"/>
      <c r="C21" s="125"/>
      <c r="D21" s="124"/>
      <c r="E21" s="125"/>
      <c r="F21" s="125"/>
      <c r="G21" s="125"/>
    </row>
    <row r="22" spans="1:7" s="1" customFormat="1" ht="21" customHeight="1">
      <c r="A22" s="125"/>
      <c r="B22" s="125"/>
      <c r="C22" s="125"/>
      <c r="D22" s="125"/>
      <c r="E22" s="125"/>
      <c r="F22" s="125"/>
      <c r="G22" s="125"/>
    </row>
    <row r="23" spans="1:7" s="1" customFormat="1" ht="21" customHeight="1">
      <c r="A23" s="125"/>
      <c r="B23" s="125"/>
      <c r="C23" s="125"/>
      <c r="D23" s="122"/>
      <c r="E23" s="125"/>
      <c r="F23" s="125"/>
      <c r="G23" s="125"/>
    </row>
    <row r="24" spans="1:7" s="1" customFormat="1" ht="21" customHeight="1">
      <c r="A24" s="125"/>
      <c r="B24" s="125"/>
      <c r="C24" s="125"/>
      <c r="D24" s="125"/>
      <c r="E24" s="125"/>
      <c r="F24" s="125"/>
      <c r="G24" s="125"/>
    </row>
    <row r="25" s="1" customFormat="1" ht="21" customHeight="1"/>
    <row r="26" spans="1:7" s="1" customFormat="1" ht="21" customHeight="1">
      <c r="A26" s="125"/>
      <c r="B26" s="125"/>
      <c r="C26" s="125"/>
      <c r="D26" s="125"/>
      <c r="E26" s="125"/>
      <c r="F26" s="125"/>
      <c r="G26" s="125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0" t="s">
        <v>101</v>
      </c>
      <c r="B2" s="220"/>
      <c r="C2" s="220"/>
      <c r="D2" s="220"/>
      <c r="E2" s="220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1" t="s">
        <v>102</v>
      </c>
      <c r="B4" s="221"/>
      <c r="C4" s="221" t="s">
        <v>103</v>
      </c>
      <c r="D4" s="221"/>
      <c r="E4" s="221"/>
      <c r="F4" s="127"/>
      <c r="G4" s="127"/>
    </row>
    <row r="5" spans="1:7" s="1" customFormat="1" ht="21" customHeight="1">
      <c r="A5" s="132" t="s">
        <v>82</v>
      </c>
      <c r="B5" s="133" t="s">
        <v>83</v>
      </c>
      <c r="C5" s="134" t="s">
        <v>37</v>
      </c>
      <c r="D5" s="134" t="s">
        <v>104</v>
      </c>
      <c r="E5" s="134" t="s">
        <v>105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5447.1</v>
      </c>
      <c r="D7" s="139">
        <v>4959.68</v>
      </c>
      <c r="E7" s="140">
        <v>487.42</v>
      </c>
      <c r="F7" s="141"/>
      <c r="G7" s="141"/>
      <c r="H7" s="142"/>
    </row>
    <row r="8" spans="1:5" s="1" customFormat="1" ht="18.75" customHeight="1">
      <c r="A8" s="137" t="s">
        <v>106</v>
      </c>
      <c r="B8" s="137" t="s">
        <v>107</v>
      </c>
      <c r="C8" s="139">
        <v>4862.75</v>
      </c>
      <c r="D8" s="139">
        <v>4862.75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1355.6</v>
      </c>
      <c r="D9" s="139">
        <v>1355.6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68.1</v>
      </c>
      <c r="D10" s="139">
        <v>68.1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1767.6</v>
      </c>
      <c r="D11" s="139">
        <v>1767.6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300</v>
      </c>
      <c r="D12" s="139">
        <v>300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511.55</v>
      </c>
      <c r="D13" s="139">
        <v>511.55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7</v>
      </c>
      <c r="D14" s="139">
        <v>7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43</v>
      </c>
      <c r="D15" s="139">
        <v>43</v>
      </c>
      <c r="E15" s="140"/>
    </row>
    <row r="16" spans="1:5" s="1" customFormat="1" ht="18.75" customHeight="1">
      <c r="A16" s="137" t="s">
        <v>122</v>
      </c>
      <c r="B16" s="137" t="s">
        <v>123</v>
      </c>
      <c r="C16" s="139">
        <v>274</v>
      </c>
      <c r="D16" s="139">
        <v>274</v>
      </c>
      <c r="E16" s="140"/>
    </row>
    <row r="17" spans="1:5" s="1" customFormat="1" ht="18.75" customHeight="1">
      <c r="A17" s="137" t="s">
        <v>124</v>
      </c>
      <c r="B17" s="137" t="s">
        <v>125</v>
      </c>
      <c r="C17" s="139">
        <v>315.9</v>
      </c>
      <c r="D17" s="139">
        <v>315.9</v>
      </c>
      <c r="E17" s="140"/>
    </row>
    <row r="18" spans="1:5" s="1" customFormat="1" ht="18.75" customHeight="1">
      <c r="A18" s="137" t="s">
        <v>126</v>
      </c>
      <c r="B18" s="137" t="s">
        <v>127</v>
      </c>
      <c r="C18" s="139">
        <v>220</v>
      </c>
      <c r="D18" s="139">
        <v>220</v>
      </c>
      <c r="E18" s="140"/>
    </row>
    <row r="19" spans="1:5" s="1" customFormat="1" ht="18.75" customHeight="1">
      <c r="A19" s="137" t="s">
        <v>128</v>
      </c>
      <c r="B19" s="137" t="s">
        <v>129</v>
      </c>
      <c r="C19" s="139">
        <v>487.42</v>
      </c>
      <c r="D19" s="139"/>
      <c r="E19" s="140">
        <v>487.42</v>
      </c>
    </row>
    <row r="20" spans="1:5" s="1" customFormat="1" ht="18.75" customHeight="1">
      <c r="A20" s="137" t="s">
        <v>130</v>
      </c>
      <c r="B20" s="137" t="s">
        <v>131</v>
      </c>
      <c r="C20" s="139">
        <v>18.18</v>
      </c>
      <c r="D20" s="139"/>
      <c r="E20" s="140">
        <v>18.18</v>
      </c>
    </row>
    <row r="21" spans="1:5" s="1" customFormat="1" ht="18.75" customHeight="1">
      <c r="A21" s="137" t="s">
        <v>132</v>
      </c>
      <c r="B21" s="137" t="s">
        <v>133</v>
      </c>
      <c r="C21" s="139">
        <v>10</v>
      </c>
      <c r="D21" s="139"/>
      <c r="E21" s="140">
        <v>10</v>
      </c>
    </row>
    <row r="22" spans="1:5" s="1" customFormat="1" ht="18.75" customHeight="1">
      <c r="A22" s="137" t="s">
        <v>134</v>
      </c>
      <c r="B22" s="137" t="s">
        <v>135</v>
      </c>
      <c r="C22" s="139">
        <v>120.66</v>
      </c>
      <c r="D22" s="139"/>
      <c r="E22" s="140">
        <v>120.66</v>
      </c>
    </row>
    <row r="23" spans="1:5" s="1" customFormat="1" ht="18.75" customHeight="1">
      <c r="A23" s="137" t="s">
        <v>136</v>
      </c>
      <c r="B23" s="137" t="s">
        <v>137</v>
      </c>
      <c r="C23" s="139">
        <v>17.04</v>
      </c>
      <c r="D23" s="139"/>
      <c r="E23" s="140">
        <v>17.04</v>
      </c>
    </row>
    <row r="24" spans="1:5" s="1" customFormat="1" ht="18.75" customHeight="1">
      <c r="A24" s="137" t="s">
        <v>138</v>
      </c>
      <c r="B24" s="137" t="s">
        <v>139</v>
      </c>
      <c r="C24" s="139">
        <v>40</v>
      </c>
      <c r="D24" s="139"/>
      <c r="E24" s="140">
        <v>40</v>
      </c>
    </row>
    <row r="25" spans="1:5" s="1" customFormat="1" ht="18.75" customHeight="1">
      <c r="A25" s="137" t="s">
        <v>140</v>
      </c>
      <c r="B25" s="137" t="s">
        <v>141</v>
      </c>
      <c r="C25" s="139">
        <v>20</v>
      </c>
      <c r="D25" s="139"/>
      <c r="E25" s="140">
        <v>20</v>
      </c>
    </row>
    <row r="26" spans="1:5" s="1" customFormat="1" ht="18.75" customHeight="1">
      <c r="A26" s="137" t="s">
        <v>142</v>
      </c>
      <c r="B26" s="137" t="s">
        <v>143</v>
      </c>
      <c r="C26" s="139">
        <v>39.88</v>
      </c>
      <c r="D26" s="139"/>
      <c r="E26" s="140">
        <v>39.88</v>
      </c>
    </row>
    <row r="27" spans="1:5" s="1" customFormat="1" ht="18.75" customHeight="1">
      <c r="A27" s="137" t="s">
        <v>144</v>
      </c>
      <c r="B27" s="137" t="s">
        <v>145</v>
      </c>
      <c r="C27" s="139">
        <v>2</v>
      </c>
      <c r="D27" s="139"/>
      <c r="E27" s="140">
        <v>2</v>
      </c>
    </row>
    <row r="28" spans="1:5" s="1" customFormat="1" ht="18.75" customHeight="1">
      <c r="A28" s="137" t="s">
        <v>146</v>
      </c>
      <c r="B28" s="137" t="s">
        <v>147</v>
      </c>
      <c r="C28" s="139">
        <v>2</v>
      </c>
      <c r="D28" s="139"/>
      <c r="E28" s="140">
        <v>2</v>
      </c>
    </row>
    <row r="29" spans="1:5" s="1" customFormat="1" ht="18.75" customHeight="1">
      <c r="A29" s="137" t="s">
        <v>148</v>
      </c>
      <c r="B29" s="137" t="s">
        <v>149</v>
      </c>
      <c r="C29" s="139">
        <v>6.53</v>
      </c>
      <c r="D29" s="139"/>
      <c r="E29" s="140">
        <v>6.53</v>
      </c>
    </row>
    <row r="30" spans="1:5" s="1" customFormat="1" ht="18.75" customHeight="1">
      <c r="A30" s="137" t="s">
        <v>150</v>
      </c>
      <c r="B30" s="137" t="s">
        <v>151</v>
      </c>
      <c r="C30" s="139">
        <v>68.78</v>
      </c>
      <c r="D30" s="139"/>
      <c r="E30" s="140">
        <v>68.78</v>
      </c>
    </row>
    <row r="31" spans="1:5" s="1" customFormat="1" ht="18.75" customHeight="1">
      <c r="A31" s="137" t="s">
        <v>152</v>
      </c>
      <c r="B31" s="137" t="s">
        <v>153</v>
      </c>
      <c r="C31" s="139">
        <v>100</v>
      </c>
      <c r="D31" s="139"/>
      <c r="E31" s="140">
        <v>100</v>
      </c>
    </row>
    <row r="32" spans="1:5" s="1" customFormat="1" ht="18.75" customHeight="1">
      <c r="A32" s="137" t="s">
        <v>154</v>
      </c>
      <c r="B32" s="137" t="s">
        <v>155</v>
      </c>
      <c r="C32" s="139">
        <v>2.35</v>
      </c>
      <c r="D32" s="139"/>
      <c r="E32" s="140">
        <v>2.35</v>
      </c>
    </row>
    <row r="33" spans="1:5" s="1" customFormat="1" ht="18.75" customHeight="1">
      <c r="A33" s="137" t="s">
        <v>156</v>
      </c>
      <c r="B33" s="137" t="s">
        <v>157</v>
      </c>
      <c r="C33" s="139">
        <v>40</v>
      </c>
      <c r="D33" s="139"/>
      <c r="E33" s="140">
        <v>40</v>
      </c>
    </row>
    <row r="34" spans="1:5" s="1" customFormat="1" ht="18.75" customHeight="1">
      <c r="A34" s="137" t="s">
        <v>158</v>
      </c>
      <c r="B34" s="137" t="s">
        <v>159</v>
      </c>
      <c r="C34" s="139">
        <v>96.93</v>
      </c>
      <c r="D34" s="139">
        <v>96.93</v>
      </c>
      <c r="E34" s="140"/>
    </row>
    <row r="35" spans="1:5" s="1" customFormat="1" ht="18.75" customHeight="1">
      <c r="A35" s="137" t="s">
        <v>160</v>
      </c>
      <c r="B35" s="137" t="s">
        <v>161</v>
      </c>
      <c r="C35" s="139">
        <v>46.93</v>
      </c>
      <c r="D35" s="139">
        <v>46.93</v>
      </c>
      <c r="E35" s="140"/>
    </row>
    <row r="36" spans="1:5" s="1" customFormat="1" ht="18.75" customHeight="1">
      <c r="A36" s="137" t="s">
        <v>162</v>
      </c>
      <c r="B36" s="137" t="s">
        <v>163</v>
      </c>
      <c r="C36" s="139">
        <v>50</v>
      </c>
      <c r="D36" s="139">
        <v>50</v>
      </c>
      <c r="E36" s="140"/>
    </row>
    <row r="37" spans="1:8" s="1" customFormat="1" ht="21" customHeight="1">
      <c r="A37" s="143"/>
      <c r="B37" s="144"/>
      <c r="C37" s="145"/>
      <c r="D37" s="145"/>
      <c r="E37" s="145"/>
      <c r="F37" s="144"/>
      <c r="G37" s="146"/>
      <c r="H37" s="147"/>
    </row>
    <row r="38" spans="1:7" s="1" customFormat="1" ht="21" customHeight="1">
      <c r="A38" s="143"/>
      <c r="B38" s="143"/>
      <c r="C38" s="143"/>
      <c r="D38" s="143"/>
      <c r="E38" s="143"/>
      <c r="F38" s="146"/>
      <c r="G38" s="146"/>
    </row>
    <row r="39" spans="1:7" s="1" customFormat="1" ht="21" customHeight="1">
      <c r="A39" s="143"/>
      <c r="B39" s="143"/>
      <c r="C39" s="143"/>
      <c r="D39" s="143"/>
      <c r="E39" s="143"/>
      <c r="F39" s="146"/>
      <c r="G39" s="146"/>
    </row>
    <row r="40" spans="1:7" s="1" customFormat="1" ht="21" customHeight="1">
      <c r="A40" s="146"/>
      <c r="B40" s="146"/>
      <c r="C40" s="143"/>
      <c r="D40" s="143"/>
      <c r="E40" s="143"/>
      <c r="F40" s="146"/>
      <c r="G40" s="148"/>
    </row>
    <row r="41" spans="1:7" s="1" customFormat="1" ht="21" customHeight="1">
      <c r="A41" s="146"/>
      <c r="B41" s="146"/>
      <c r="C41" s="144"/>
      <c r="D41" s="146"/>
      <c r="E41" s="146"/>
      <c r="F41" s="146"/>
      <c r="G41" s="148"/>
    </row>
    <row r="42" spans="1:7" s="1" customFormat="1" ht="21" customHeight="1">
      <c r="A42" s="148"/>
      <c r="B42" s="146"/>
      <c r="C42" s="146"/>
      <c r="D42" s="144"/>
      <c r="E42" s="146"/>
      <c r="F42" s="148"/>
      <c r="G42" s="148"/>
    </row>
    <row r="43" spans="1:7" s="1" customFormat="1" ht="21" customHeight="1">
      <c r="A43" s="148"/>
      <c r="B43" s="148"/>
      <c r="C43" s="146"/>
      <c r="D43" s="149"/>
      <c r="E43" s="148"/>
      <c r="F43" s="148"/>
      <c r="G43" s="148"/>
    </row>
    <row r="44" spans="1:7" s="1" customFormat="1" ht="21" customHeight="1">
      <c r="A44" s="148"/>
      <c r="B44" s="148"/>
      <c r="C44" s="143"/>
      <c r="D44" s="148"/>
      <c r="E44" s="148"/>
      <c r="F44" s="148"/>
      <c r="G44" s="148"/>
    </row>
    <row r="45" spans="1:7" s="1" customFormat="1" ht="21" customHeight="1">
      <c r="A45" s="148"/>
      <c r="B45" s="148"/>
      <c r="C45" s="144"/>
      <c r="D45" s="148"/>
      <c r="E45" s="148"/>
      <c r="F45" s="148"/>
      <c r="G45" s="148"/>
    </row>
    <row r="46" s="1" customFormat="1" ht="21" customHeight="1"/>
    <row r="47" spans="1:7" s="1" customFormat="1" ht="21" customHeight="1">
      <c r="A47" s="148"/>
      <c r="B47" s="148"/>
      <c r="C47" s="144"/>
      <c r="D47" s="148"/>
      <c r="E47" s="148"/>
      <c r="F47" s="148"/>
      <c r="G4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150"/>
    </row>
    <row r="2" spans="1:7" s="1" customFormat="1" ht="30" customHeight="1">
      <c r="A2" s="222" t="s">
        <v>164</v>
      </c>
      <c r="B2" s="222"/>
      <c r="C2" s="222"/>
      <c r="D2" s="222"/>
      <c r="E2" s="222"/>
      <c r="F2" s="222"/>
      <c r="G2" s="222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165</v>
      </c>
      <c r="B4" s="155" t="s">
        <v>166</v>
      </c>
      <c r="C4" s="155" t="s">
        <v>37</v>
      </c>
      <c r="D4" s="156" t="s">
        <v>167</v>
      </c>
      <c r="E4" s="155" t="s">
        <v>168</v>
      </c>
      <c r="F4" s="157" t="s">
        <v>169</v>
      </c>
      <c r="G4" s="155" t="s">
        <v>170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/>
      <c r="B6" s="161"/>
      <c r="C6" s="162"/>
      <c r="D6" s="162"/>
      <c r="E6" s="162"/>
      <c r="F6" s="163"/>
      <c r="G6" s="163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4"/>
      <c r="B1" s="164"/>
      <c r="C1" s="164"/>
      <c r="D1" s="164"/>
      <c r="E1" s="164"/>
      <c r="F1" s="164"/>
      <c r="G1" s="164"/>
    </row>
    <row r="2" spans="1:7" s="1" customFormat="1" ht="29.25" customHeight="1">
      <c r="A2" s="223" t="s">
        <v>171</v>
      </c>
      <c r="B2" s="223"/>
      <c r="C2" s="223"/>
      <c r="D2" s="223"/>
      <c r="E2" s="223"/>
      <c r="F2" s="165"/>
      <c r="G2" s="165"/>
    </row>
    <row r="3" spans="1:7" s="1" customFormat="1" ht="21" customHeight="1">
      <c r="A3" s="166" t="s">
        <v>10</v>
      </c>
      <c r="B3" s="167"/>
      <c r="C3" s="167"/>
      <c r="D3" s="167"/>
      <c r="E3" s="168" t="s">
        <v>11</v>
      </c>
      <c r="F3" s="164"/>
      <c r="G3" s="164"/>
    </row>
    <row r="4" spans="1:7" s="1" customFormat="1" ht="17.25" customHeight="1">
      <c r="A4" s="224" t="s">
        <v>76</v>
      </c>
      <c r="B4" s="224"/>
      <c r="C4" s="224" t="s">
        <v>100</v>
      </c>
      <c r="D4" s="224"/>
      <c r="E4" s="224"/>
      <c r="F4" s="164"/>
      <c r="G4" s="164"/>
    </row>
    <row r="5" spans="1:7" s="1" customFormat="1" ht="21" customHeight="1">
      <c r="A5" s="169" t="s">
        <v>82</v>
      </c>
      <c r="B5" s="170" t="s">
        <v>83</v>
      </c>
      <c r="C5" s="171" t="s">
        <v>37</v>
      </c>
      <c r="D5" s="171" t="s">
        <v>77</v>
      </c>
      <c r="E5" s="171" t="s">
        <v>78</v>
      </c>
      <c r="F5" s="164"/>
      <c r="G5" s="164"/>
    </row>
    <row r="6" spans="1:8" s="1" customFormat="1" ht="21" customHeight="1">
      <c r="A6" s="172" t="s">
        <v>51</v>
      </c>
      <c r="B6" s="172" t="s">
        <v>51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s="1" customFormat="1" ht="18.75" customHeight="1">
      <c r="A7" s="176"/>
      <c r="B7" s="176"/>
      <c r="C7" s="177"/>
      <c r="D7" s="178"/>
      <c r="E7" s="177"/>
      <c r="F7" s="174"/>
      <c r="G7" s="1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2021-03-01T07:12:53Z</dcterms:created>
  <dcterms:modified xsi:type="dcterms:W3CDTF">2021-03-01T07:12:54Z</dcterms:modified>
  <cp:category/>
  <cp:version/>
  <cp:contentType/>
  <cp:contentStatus/>
</cp:coreProperties>
</file>